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48FBD708-8299-4E77-A08B-8DC931F37B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4" sheetId="5" r:id="rId1"/>
    <sheet name="Лист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" l="1"/>
  <c r="I18" i="5"/>
  <c r="I21" i="5" s="1"/>
  <c r="H18" i="5"/>
  <c r="H21" i="5" s="1"/>
  <c r="G18" i="5"/>
  <c r="G21" i="5" s="1"/>
  <c r="F18" i="5"/>
  <c r="F21" i="5" s="1"/>
  <c r="E18" i="5"/>
  <c r="E21" i="5" s="1"/>
  <c r="D18" i="5"/>
  <c r="D21" i="5" s="1"/>
  <c r="C18" i="5"/>
  <c r="C21" i="5" s="1"/>
  <c r="J17" i="5"/>
  <c r="J16" i="5"/>
  <c r="J15" i="5"/>
  <c r="J14" i="5"/>
  <c r="J13" i="5"/>
  <c r="J12" i="5"/>
  <c r="J11" i="5"/>
  <c r="J10" i="5"/>
  <c r="J9" i="5"/>
  <c r="J18" i="5" l="1"/>
  <c r="J21" i="5" s="1"/>
</calcChain>
</file>

<file path=xl/sharedStrings.xml><?xml version="1.0" encoding="utf-8"?>
<sst xmlns="http://schemas.openxmlformats.org/spreadsheetml/2006/main" count="36" uniqueCount="35">
  <si>
    <t>Հ/h</t>
  </si>
  <si>
    <t>1.</t>
  </si>
  <si>
    <t>2.</t>
  </si>
  <si>
    <t>3.</t>
  </si>
  <si>
    <t>4.</t>
  </si>
  <si>
    <t>Մեքենաներ և սարքավորումներ</t>
  </si>
  <si>
    <t>5.</t>
  </si>
  <si>
    <t>Տրանսպորտային միջոցներ</t>
  </si>
  <si>
    <t>6.</t>
  </si>
  <si>
    <t>Այլ հիմնական միջոցներ</t>
  </si>
  <si>
    <t>Ընդամենը</t>
  </si>
  <si>
    <t xml:space="preserve">Շենքեր և շինություններ (կառուցվածքներ) </t>
  </si>
  <si>
    <t xml:space="preserve">Փոխանցող հարմարանքներ </t>
  </si>
  <si>
    <t>Գրասենյակային և տնտեսական գույք</t>
  </si>
  <si>
    <t>Փոքրարժեք և արագամաշ առարկաներ</t>
  </si>
  <si>
    <t>Բնակավայրի անվանումը</t>
  </si>
  <si>
    <t>ԸՆԴԱՄԵՆԸ ՀԱՄԱՅՆՔ</t>
  </si>
  <si>
    <t>Ագարակ</t>
  </si>
  <si>
    <t>Բովաձոր</t>
  </si>
  <si>
    <t>Լեջան</t>
  </si>
  <si>
    <t>Լոռի Բերդ</t>
  </si>
  <si>
    <t>Կողես</t>
  </si>
  <si>
    <t>Հովնանաձոր</t>
  </si>
  <si>
    <t>Յաղդան</t>
  </si>
  <si>
    <t>Սվերդլով</t>
  </si>
  <si>
    <t>Ուռուտ</t>
  </si>
  <si>
    <t>ԱՄՓՈՓ ՏՎՅԱԼՆԵՐ</t>
  </si>
  <si>
    <t>Գույքի խմբերի անվանումները և հաշվեկշռային արժեքները /հազ.դրամ/</t>
  </si>
  <si>
    <t>Լոռի Բերդ համայնքի ապրանքանյութական արժեքների 2024թ. գույքագրման արդյունքների</t>
  </si>
  <si>
    <t>Հավելված 2</t>
  </si>
  <si>
    <t xml:space="preserve">ՀՀ Լոռու մարզի Լոռի Բերդ համայնքի ավագանու </t>
  </si>
  <si>
    <t>2024թ. նոյեմբերի 8-ի  թիվ 66-Ա որոշման</t>
  </si>
  <si>
    <t>ԼՈՌԻ ԲԵՐԴ ՀԱՄԱՅՆՔԻ ՂԵԿԱՎԱՐ՝                                             Ա. ՆԵՐՍԻՍՅԱՆ</t>
  </si>
  <si>
    <t>Կ.Տ.</t>
  </si>
  <si>
    <r>
      <rPr>
        <b/>
        <sz val="10"/>
        <rFont val="Calibri"/>
        <family val="2"/>
        <charset val="204"/>
      </rPr>
      <t>«</t>
    </r>
    <r>
      <rPr>
        <b/>
        <sz val="10"/>
        <rFont val="Arial Unicode"/>
        <family val="2"/>
        <charset val="204"/>
      </rPr>
      <t>Լոռու մարզի Լոռի  Բերդ համայնքի  մանկապարտեզ</t>
    </r>
    <r>
      <rPr>
        <b/>
        <sz val="10"/>
        <rFont val="Calibri"/>
        <family val="2"/>
        <charset val="204"/>
      </rPr>
      <t>»</t>
    </r>
    <r>
      <rPr>
        <b/>
        <sz val="10"/>
        <rFont val="Arial Unicode"/>
        <family val="2"/>
        <charset val="204"/>
      </rPr>
      <t xml:space="preserve"> ՀՈԱԿ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</si>
</sst>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Unicode"/>
      <family val="2"/>
      <charset val="204"/>
    </font>
    <font>
      <b/>
      <sz val="11"/>
      <name val="Arial Unicode"/>
      <family val="2"/>
      <charset val="204"/>
    </font>
    <font>
      <b/>
      <sz val="10"/>
      <name val="Arial Unicode"/>
      <family val="2"/>
      <charset val="204"/>
    </font>
    <font>
      <sz val="10"/>
      <color theme="1"/>
      <name val="GHEA Grapalat"/>
    </font>
    <font>
      <sz val="10"/>
      <color theme="1"/>
      <name val="GHEA Grapalat"/>
      <family val="3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/>
    <xf numFmtId="164" fontId="4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4">
    <cellStyle name="Normal 13 2" xfId="3" xr:uid="{00000000-0005-0000-0000-000000000000}"/>
    <cellStyle name="Обычный" xfId="0" builtinId="0"/>
    <cellStyle name="Обычный 2" xfId="2" xr:uid="{00000000-0005-0000-0000-000002000000}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sqref="A1:J24"/>
    </sheetView>
  </sheetViews>
  <sheetFormatPr defaultRowHeight="12.75" x14ac:dyDescent="0.2"/>
  <cols>
    <col min="1" max="1" width="5" style="1" customWidth="1"/>
    <col min="2" max="2" width="21.7109375" style="1" customWidth="1"/>
    <col min="3" max="3" width="11" style="2" customWidth="1"/>
    <col min="4" max="4" width="11.5703125" style="2" customWidth="1"/>
    <col min="5" max="5" width="12.42578125" style="2" customWidth="1"/>
    <col min="6" max="6" width="10.140625" style="2" customWidth="1"/>
    <col min="7" max="7" width="10.85546875" style="2" customWidth="1"/>
    <col min="8" max="8" width="9.85546875" style="2" customWidth="1"/>
    <col min="9" max="9" width="11.85546875" style="2" customWidth="1"/>
    <col min="10" max="10" width="11.140625" style="2" customWidth="1"/>
    <col min="11" max="11" width="15" style="1" customWidth="1"/>
    <col min="12" max="16384" width="9.140625" style="1"/>
  </cols>
  <sheetData>
    <row r="1" spans="1:15" ht="15" customHeight="1" x14ac:dyDescent="0.2">
      <c r="G1" s="20" t="s">
        <v>29</v>
      </c>
      <c r="H1" s="20"/>
      <c r="I1" s="20"/>
      <c r="J1" s="20"/>
    </row>
    <row r="2" spans="1:15" ht="15" customHeight="1" x14ac:dyDescent="0.25">
      <c r="G2" s="21" t="s">
        <v>30</v>
      </c>
      <c r="H2" s="21"/>
      <c r="I2" s="21"/>
      <c r="J2" s="21"/>
    </row>
    <row r="3" spans="1:15" ht="15" customHeight="1" x14ac:dyDescent="0.25">
      <c r="D3" s="1"/>
      <c r="G3" s="22" t="s">
        <v>31</v>
      </c>
      <c r="H3" s="21"/>
      <c r="I3" s="21"/>
      <c r="J3" s="21"/>
    </row>
    <row r="4" spans="1:15" ht="14.25" x14ac:dyDescent="0.2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</row>
    <row r="5" spans="1:15" ht="14.25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7" spans="1:15" ht="19.5" customHeight="1" x14ac:dyDescent="0.2">
      <c r="A7" s="25" t="s">
        <v>0</v>
      </c>
      <c r="B7" s="26" t="s">
        <v>15</v>
      </c>
      <c r="C7" s="27" t="s">
        <v>27</v>
      </c>
      <c r="D7" s="27"/>
      <c r="E7" s="27"/>
      <c r="F7" s="27"/>
      <c r="G7" s="27"/>
      <c r="H7" s="27"/>
      <c r="I7" s="27"/>
      <c r="J7" s="27"/>
    </row>
    <row r="8" spans="1:15" ht="69.75" customHeight="1" x14ac:dyDescent="0.2">
      <c r="A8" s="25"/>
      <c r="B8" s="26"/>
      <c r="C8" s="15" t="s">
        <v>11</v>
      </c>
      <c r="D8" s="15" t="s">
        <v>12</v>
      </c>
      <c r="E8" s="15" t="s">
        <v>5</v>
      </c>
      <c r="F8" s="15" t="s">
        <v>7</v>
      </c>
      <c r="G8" s="15" t="s">
        <v>13</v>
      </c>
      <c r="H8" s="15" t="s">
        <v>9</v>
      </c>
      <c r="I8" s="15" t="s">
        <v>14</v>
      </c>
      <c r="J8" s="15" t="s">
        <v>10</v>
      </c>
    </row>
    <row r="9" spans="1:15" s="6" customFormat="1" ht="22.5" customHeight="1" x14ac:dyDescent="0.25">
      <c r="A9" s="3" t="s">
        <v>1</v>
      </c>
      <c r="B9" s="4" t="s">
        <v>17</v>
      </c>
      <c r="C9" s="5">
        <v>120144.2</v>
      </c>
      <c r="D9" s="5">
        <v>20588.3</v>
      </c>
      <c r="E9" s="5">
        <v>15769.6</v>
      </c>
      <c r="F9" s="5"/>
      <c r="G9" s="5">
        <v>8437.7999999999993</v>
      </c>
      <c r="H9" s="5">
        <v>21.1</v>
      </c>
      <c r="I9" s="5">
        <v>1078.5999999999999</v>
      </c>
      <c r="J9" s="5">
        <f>SUM(C9:I9)</f>
        <v>166039.6</v>
      </c>
    </row>
    <row r="10" spans="1:15" s="6" customFormat="1" ht="22.5" customHeight="1" x14ac:dyDescent="0.25">
      <c r="A10" s="3" t="s">
        <v>2</v>
      </c>
      <c r="B10" s="4" t="s">
        <v>18</v>
      </c>
      <c r="C10" s="5">
        <v>2487.9</v>
      </c>
      <c r="D10" s="5">
        <v>19176.7</v>
      </c>
      <c r="E10" s="5">
        <v>8480.9</v>
      </c>
      <c r="F10" s="5">
        <v>2744</v>
      </c>
      <c r="G10" s="5">
        <v>5004.3999999999996</v>
      </c>
      <c r="H10" s="5">
        <v>16</v>
      </c>
      <c r="I10" s="5">
        <v>409.4</v>
      </c>
      <c r="J10" s="5">
        <f t="shared" ref="J10:J17" si="0">SUM(C10:I10)</f>
        <v>38319.300000000003</v>
      </c>
    </row>
    <row r="11" spans="1:15" s="6" customFormat="1" ht="22.5" customHeight="1" x14ac:dyDescent="0.25">
      <c r="A11" s="3" t="s">
        <v>3</v>
      </c>
      <c r="B11" s="4" t="s">
        <v>19</v>
      </c>
      <c r="C11" s="5">
        <v>17468.5</v>
      </c>
      <c r="D11" s="5">
        <v>48774.9</v>
      </c>
      <c r="E11" s="5">
        <v>10180.5</v>
      </c>
      <c r="F11" s="5"/>
      <c r="G11" s="5">
        <v>7054.3</v>
      </c>
      <c r="H11" s="5"/>
      <c r="I11" s="5">
        <v>2045.4</v>
      </c>
      <c r="J11" s="5">
        <f>SUM(C11:I11)</f>
        <v>85523.599999999991</v>
      </c>
      <c r="L11" s="13"/>
    </row>
    <row r="12" spans="1:15" s="6" customFormat="1" ht="22.5" customHeight="1" x14ac:dyDescent="0.25">
      <c r="A12" s="3" t="s">
        <v>4</v>
      </c>
      <c r="B12" s="4" t="s">
        <v>20</v>
      </c>
      <c r="C12" s="5">
        <v>31726.799999999999</v>
      </c>
      <c r="D12" s="5">
        <v>2436.5</v>
      </c>
      <c r="E12" s="5">
        <v>237133.5</v>
      </c>
      <c r="F12" s="5">
        <v>1806.4</v>
      </c>
      <c r="G12" s="5">
        <v>24118.799999999999</v>
      </c>
      <c r="H12" s="5">
        <v>963</v>
      </c>
      <c r="I12" s="5">
        <v>811</v>
      </c>
      <c r="J12" s="5">
        <f t="shared" si="0"/>
        <v>298996</v>
      </c>
    </row>
    <row r="13" spans="1:15" s="6" customFormat="1" ht="22.5" customHeight="1" x14ac:dyDescent="0.25">
      <c r="A13" s="3" t="s">
        <v>6</v>
      </c>
      <c r="B13" s="4" t="s">
        <v>21</v>
      </c>
      <c r="C13" s="5">
        <v>6152.2</v>
      </c>
      <c r="D13" s="5">
        <v>21320.7</v>
      </c>
      <c r="E13" s="5">
        <v>12710</v>
      </c>
      <c r="F13" s="5">
        <v>5528</v>
      </c>
      <c r="G13" s="5">
        <v>6623.9</v>
      </c>
      <c r="H13" s="5">
        <v>2986.3</v>
      </c>
      <c r="I13" s="5">
        <v>2267.5</v>
      </c>
      <c r="J13" s="5">
        <f t="shared" si="0"/>
        <v>57588.600000000006</v>
      </c>
    </row>
    <row r="14" spans="1:15" s="6" customFormat="1" ht="22.5" customHeight="1" x14ac:dyDescent="0.25">
      <c r="A14" s="3" t="s">
        <v>8</v>
      </c>
      <c r="B14" s="4" t="s">
        <v>22</v>
      </c>
      <c r="C14" s="5">
        <v>298.60000000000002</v>
      </c>
      <c r="D14" s="5"/>
      <c r="E14" s="5">
        <v>2685.5</v>
      </c>
      <c r="F14" s="5">
        <v>120</v>
      </c>
      <c r="G14" s="5">
        <v>555</v>
      </c>
      <c r="H14" s="5">
        <v>109.9</v>
      </c>
      <c r="I14" s="5"/>
      <c r="J14" s="5">
        <f t="shared" si="0"/>
        <v>3769</v>
      </c>
      <c r="O14" s="14"/>
    </row>
    <row r="15" spans="1:15" s="6" customFormat="1" ht="22.5" customHeight="1" x14ac:dyDescent="0.25">
      <c r="A15" s="3">
        <v>7</v>
      </c>
      <c r="B15" s="4" t="s">
        <v>23</v>
      </c>
      <c r="C15" s="5">
        <v>15593.9</v>
      </c>
      <c r="D15" s="5">
        <v>18551.3</v>
      </c>
      <c r="E15" s="5">
        <v>6380.5</v>
      </c>
      <c r="F15" s="5">
        <v>1400</v>
      </c>
      <c r="G15" s="5">
        <v>5217.5</v>
      </c>
      <c r="H15" s="5">
        <v>16</v>
      </c>
      <c r="I15" s="5">
        <v>380.5</v>
      </c>
      <c r="J15" s="5">
        <f t="shared" si="0"/>
        <v>47539.7</v>
      </c>
    </row>
    <row r="16" spans="1:15" s="6" customFormat="1" ht="22.5" customHeight="1" x14ac:dyDescent="0.25">
      <c r="A16" s="3">
        <v>8</v>
      </c>
      <c r="B16" s="4" t="s">
        <v>24</v>
      </c>
      <c r="C16" s="5">
        <v>74801.2</v>
      </c>
      <c r="D16" s="5">
        <v>14564.6</v>
      </c>
      <c r="E16" s="5">
        <v>9582.5</v>
      </c>
      <c r="F16" s="5"/>
      <c r="G16" s="5">
        <v>7818.2</v>
      </c>
      <c r="H16" s="5"/>
      <c r="I16" s="5">
        <v>1308.4000000000001</v>
      </c>
      <c r="J16" s="5">
        <f t="shared" si="0"/>
        <v>108074.9</v>
      </c>
    </row>
    <row r="17" spans="1:10" s="6" customFormat="1" ht="22.5" customHeight="1" x14ac:dyDescent="0.25">
      <c r="A17" s="3">
        <v>9</v>
      </c>
      <c r="B17" s="4" t="s">
        <v>25</v>
      </c>
      <c r="C17" s="5">
        <v>72260.600000000006</v>
      </c>
      <c r="D17" s="5">
        <v>16172.2</v>
      </c>
      <c r="E17" s="5">
        <v>8480.5</v>
      </c>
      <c r="F17" s="5"/>
      <c r="G17" s="5">
        <v>7636.7</v>
      </c>
      <c r="H17" s="5"/>
      <c r="I17" s="5">
        <v>1087.2</v>
      </c>
      <c r="J17" s="5">
        <f t="shared" si="0"/>
        <v>105637.2</v>
      </c>
    </row>
    <row r="18" spans="1:10" s="10" customFormat="1" ht="27" customHeight="1" x14ac:dyDescent="0.25">
      <c r="A18" s="7"/>
      <c r="B18" s="8" t="s">
        <v>16</v>
      </c>
      <c r="C18" s="9">
        <f>SUM(C9:C17)</f>
        <v>340933.9</v>
      </c>
      <c r="D18" s="9">
        <f t="shared" ref="D18:I18" si="1">SUM(D9:D17)</f>
        <v>161585.20000000001</v>
      </c>
      <c r="E18" s="9">
        <f t="shared" si="1"/>
        <v>311403.5</v>
      </c>
      <c r="F18" s="9">
        <f t="shared" si="1"/>
        <v>11598.4</v>
      </c>
      <c r="G18" s="9">
        <f t="shared" si="1"/>
        <v>72466.600000000006</v>
      </c>
      <c r="H18" s="9">
        <f t="shared" si="1"/>
        <v>4112.3</v>
      </c>
      <c r="I18" s="9">
        <f t="shared" si="1"/>
        <v>9388</v>
      </c>
      <c r="J18" s="9">
        <f>SUM(J9:J17)</f>
        <v>911487.89999999991</v>
      </c>
    </row>
    <row r="19" spans="1:10" s="6" customForma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s="6" customFormat="1" ht="67.5" customHeight="1" x14ac:dyDescent="0.25">
      <c r="A20" s="11"/>
      <c r="B20" s="12" t="s">
        <v>34</v>
      </c>
      <c r="C20" s="5">
        <v>1430.7</v>
      </c>
      <c r="D20" s="5"/>
      <c r="E20" s="5"/>
      <c r="F20" s="5"/>
      <c r="G20" s="5">
        <v>3511.6</v>
      </c>
      <c r="H20" s="5"/>
      <c r="I20" s="5">
        <v>989.9</v>
      </c>
      <c r="J20" s="5">
        <f>SUM(C20:I20)</f>
        <v>5932.2</v>
      </c>
    </row>
    <row r="21" spans="1:10" s="6" customFormat="1" ht="17.25" customHeight="1" x14ac:dyDescent="0.25">
      <c r="A21" s="11"/>
      <c r="B21" s="12" t="s">
        <v>10</v>
      </c>
      <c r="C21" s="9">
        <f>+C18+C20</f>
        <v>342364.60000000003</v>
      </c>
      <c r="D21" s="9">
        <f t="shared" ref="D21:J21" si="2">+D18+D20</f>
        <v>161585.20000000001</v>
      </c>
      <c r="E21" s="9">
        <f t="shared" si="2"/>
        <v>311403.5</v>
      </c>
      <c r="F21" s="9">
        <f t="shared" si="2"/>
        <v>11598.4</v>
      </c>
      <c r="G21" s="9">
        <f t="shared" si="2"/>
        <v>75978.200000000012</v>
      </c>
      <c r="H21" s="9">
        <f t="shared" si="2"/>
        <v>4112.3</v>
      </c>
      <c r="I21" s="9">
        <f t="shared" si="2"/>
        <v>10377.9</v>
      </c>
      <c r="J21" s="9">
        <f t="shared" si="2"/>
        <v>917420.09999999986</v>
      </c>
    </row>
    <row r="23" spans="1:10" x14ac:dyDescent="0.2">
      <c r="B23" s="16" t="s">
        <v>32</v>
      </c>
      <c r="C23" s="16"/>
      <c r="D23" s="16"/>
      <c r="E23" s="16"/>
      <c r="F23" s="16"/>
      <c r="G23" s="16"/>
      <c r="H23" s="16"/>
      <c r="I23" s="16"/>
      <c r="J23" s="16"/>
    </row>
    <row r="24" spans="1:10" x14ac:dyDescent="0.2">
      <c r="B24" s="17" t="s">
        <v>33</v>
      </c>
      <c r="C24" s="18"/>
      <c r="D24" s="18"/>
      <c r="E24" s="18"/>
      <c r="F24" s="18"/>
      <c r="G24" s="18"/>
      <c r="H24" s="18"/>
      <c r="I24" s="18"/>
      <c r="J24" s="18"/>
    </row>
  </sheetData>
  <mergeCells count="9">
    <mergeCell ref="A19:J19"/>
    <mergeCell ref="G1:J1"/>
    <mergeCell ref="G2:J2"/>
    <mergeCell ref="G3:J3"/>
    <mergeCell ref="A4:J4"/>
    <mergeCell ref="A5:J5"/>
    <mergeCell ref="A7:A8"/>
    <mergeCell ref="B7:B8"/>
    <mergeCell ref="C7:J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S30" sqref="S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2024-11-09T08:19:13Z</dcterms:modified>
</cp:coreProperties>
</file>