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0736" windowHeight="11760"/>
  </bookViews>
  <sheets>
    <sheet name="Лист2" sheetId="1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/>
  <c r="E22"/>
  <c r="F22"/>
  <c r="G22"/>
  <c r="H22"/>
  <c r="I22"/>
  <c r="J21" l="1"/>
  <c r="D19" l="1"/>
  <c r="E19"/>
  <c r="F19"/>
  <c r="G19"/>
  <c r="H19"/>
  <c r="I19"/>
  <c r="C19"/>
  <c r="C22" s="1"/>
  <c r="J12" l="1"/>
  <c r="J11" l="1"/>
  <c r="J13"/>
  <c r="J14"/>
  <c r="J15"/>
  <c r="J16"/>
  <c r="J17"/>
  <c r="J18"/>
  <c r="J10"/>
  <c r="J19" l="1"/>
  <c r="J22" s="1"/>
</calcChain>
</file>

<file path=xl/sharedStrings.xml><?xml version="1.0" encoding="utf-8"?>
<sst xmlns="http://schemas.openxmlformats.org/spreadsheetml/2006/main" count="34" uniqueCount="33">
  <si>
    <t>Հ/h</t>
  </si>
  <si>
    <t>1.</t>
  </si>
  <si>
    <t>2.</t>
  </si>
  <si>
    <t>3.</t>
  </si>
  <si>
    <t>4.</t>
  </si>
  <si>
    <t>Մեքենաներ և սարքավորումներ</t>
  </si>
  <si>
    <t>5.</t>
  </si>
  <si>
    <t>Տրանսպորտային միջոցներ</t>
  </si>
  <si>
    <t>6.</t>
  </si>
  <si>
    <t>Այլ հիմնական միջոցներ</t>
  </si>
  <si>
    <t>Ընդամենը</t>
  </si>
  <si>
    <t xml:space="preserve">Գույքի խմբի անվանումը </t>
  </si>
  <si>
    <t xml:space="preserve">Շենքեր և շինություններ (կառուցվածքներ) </t>
  </si>
  <si>
    <t xml:space="preserve">Փոխանցող հարմարանքներ </t>
  </si>
  <si>
    <t>Գրասենյակային և տնտեսական գույք</t>
  </si>
  <si>
    <t>Փոքրարժեք և արագամաշ առարկաներ</t>
  </si>
  <si>
    <t>Բնակավայրի անվանումը</t>
  </si>
  <si>
    <t>ԸՆԴԱՄԵՆԸ ՀԱՄԱՅՆՔ</t>
  </si>
  <si>
    <t>Լոռու մարզի Լոռի  Բերդ համայնքի Ագարակի մանկապարտեզ ՀՈԱԿ</t>
  </si>
  <si>
    <t>Ագարակ</t>
  </si>
  <si>
    <t>Բովաձոր</t>
  </si>
  <si>
    <t>Լեջան</t>
  </si>
  <si>
    <t>Լոռի Բերդ</t>
  </si>
  <si>
    <t>Կողես</t>
  </si>
  <si>
    <t>Հովնանաձոր</t>
  </si>
  <si>
    <t>Յաղդան</t>
  </si>
  <si>
    <t>Սվերդլով</t>
  </si>
  <si>
    <t>Ուռուտ</t>
  </si>
  <si>
    <t>Լոռի Բերդ համայնքի ապրանքանյութական արժեքների 2023թ. գույքագրման արդյունքների</t>
  </si>
  <si>
    <t>ԱՄՓՈՓ ՏՎՅԱԼՆԵՐ</t>
  </si>
  <si>
    <t>Հավելված</t>
  </si>
  <si>
    <t xml:space="preserve">Լոռի Բերդ համայնքի ավագանու </t>
  </si>
  <si>
    <t>2023թ նոյեմբերի 10-ի  թիվ    -Ա որոշման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</si>
</sst>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Unicode"/>
      <family val="2"/>
      <charset val="204"/>
    </font>
    <font>
      <b/>
      <sz val="11"/>
      <name val="Arial Unicode"/>
      <family val="2"/>
      <charset val="204"/>
    </font>
    <font>
      <b/>
      <sz val="10"/>
      <name val="Arial Unicode"/>
      <family val="2"/>
      <charset val="204"/>
    </font>
    <font>
      <sz val="10"/>
      <color theme="1"/>
      <name val="GHEA Grapal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2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top" wrapText="1"/>
    </xf>
  </cellXfs>
  <cellStyles count="4">
    <cellStyle name="Normal 13 2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A4" sqref="A4:J4"/>
    </sheetView>
  </sheetViews>
  <sheetFormatPr defaultColWidth="9.109375" defaultRowHeight="13.2"/>
  <cols>
    <col min="1" max="1" width="5" style="1" customWidth="1"/>
    <col min="2" max="2" width="25" style="1" customWidth="1"/>
    <col min="3" max="3" width="11" style="2" customWidth="1"/>
    <col min="4" max="4" width="11.33203125" style="2" customWidth="1"/>
    <col min="5" max="5" width="12.109375" style="2" customWidth="1"/>
    <col min="6" max="6" width="10.44140625" style="2" customWidth="1"/>
    <col min="7" max="7" width="10" style="2" customWidth="1"/>
    <col min="8" max="8" width="10.5546875" style="2" customWidth="1"/>
    <col min="9" max="9" width="12.33203125" style="2" customWidth="1"/>
    <col min="10" max="10" width="11.44140625" style="2" customWidth="1"/>
    <col min="11" max="16384" width="9.109375" style="1"/>
  </cols>
  <sheetData>
    <row r="1" spans="1:15" ht="15" customHeight="1">
      <c r="G1" s="18" t="s">
        <v>30</v>
      </c>
      <c r="H1" s="18"/>
      <c r="I1" s="18"/>
      <c r="J1" s="18"/>
    </row>
    <row r="2" spans="1:15" ht="15" customHeight="1">
      <c r="G2" s="19" t="s">
        <v>31</v>
      </c>
      <c r="H2" s="19"/>
      <c r="I2" s="19"/>
      <c r="J2" s="19"/>
    </row>
    <row r="3" spans="1:15" ht="15" customHeight="1">
      <c r="D3" s="1"/>
      <c r="G3" s="19" t="s">
        <v>32</v>
      </c>
      <c r="H3" s="19"/>
      <c r="I3" s="19"/>
      <c r="J3" s="19"/>
    </row>
    <row r="4" spans="1:15" ht="13.8">
      <c r="A4" s="23" t="s">
        <v>29</v>
      </c>
      <c r="B4" s="23"/>
      <c r="C4" s="23"/>
      <c r="D4" s="23"/>
      <c r="E4" s="23"/>
      <c r="F4" s="23"/>
      <c r="G4" s="23"/>
      <c r="H4" s="23"/>
      <c r="I4" s="23"/>
      <c r="J4" s="23"/>
    </row>
    <row r="5" spans="1:15" ht="13.8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7" spans="1:15" ht="15" customHeight="1">
      <c r="A7" s="20" t="s">
        <v>0</v>
      </c>
      <c r="B7" s="21" t="s">
        <v>16</v>
      </c>
      <c r="C7" s="22" t="s">
        <v>11</v>
      </c>
      <c r="D7" s="22"/>
      <c r="E7" s="22"/>
      <c r="F7" s="22"/>
      <c r="G7" s="22"/>
      <c r="H7" s="22"/>
      <c r="I7" s="22"/>
      <c r="J7" s="22"/>
    </row>
    <row r="8" spans="1:15" ht="69.75" customHeight="1">
      <c r="A8" s="20"/>
      <c r="B8" s="21"/>
      <c r="C8" s="3" t="s">
        <v>12</v>
      </c>
      <c r="D8" s="3" t="s">
        <v>13</v>
      </c>
      <c r="E8" s="3" t="s">
        <v>5</v>
      </c>
      <c r="F8" s="3" t="s">
        <v>7</v>
      </c>
      <c r="G8" s="3" t="s">
        <v>14</v>
      </c>
      <c r="H8" s="3" t="s">
        <v>9</v>
      </c>
      <c r="I8" s="3" t="s">
        <v>15</v>
      </c>
      <c r="J8" s="3" t="s">
        <v>10</v>
      </c>
    </row>
    <row r="9" spans="1:15">
      <c r="A9" s="4"/>
      <c r="B9" s="5"/>
      <c r="C9" s="6"/>
      <c r="D9" s="6"/>
      <c r="E9" s="6"/>
      <c r="F9" s="6"/>
      <c r="G9" s="6"/>
      <c r="H9" s="6"/>
      <c r="I9" s="6"/>
      <c r="J9" s="6"/>
    </row>
    <row r="10" spans="1:15" s="10" customFormat="1">
      <c r="A10" s="7" t="s">
        <v>1</v>
      </c>
      <c r="B10" s="8" t="s">
        <v>19</v>
      </c>
      <c r="C10" s="9">
        <v>120166.5</v>
      </c>
      <c r="D10" s="9">
        <v>21518.2</v>
      </c>
      <c r="E10" s="9">
        <v>15769.6</v>
      </c>
      <c r="F10" s="9"/>
      <c r="G10" s="9">
        <v>8122.8</v>
      </c>
      <c r="H10" s="9">
        <v>22.5</v>
      </c>
      <c r="I10" s="9">
        <v>1125.7</v>
      </c>
      <c r="J10" s="9">
        <f>SUM(C10:I10)</f>
        <v>166725.30000000002</v>
      </c>
    </row>
    <row r="11" spans="1:15" s="10" customFormat="1" ht="15" customHeight="1">
      <c r="A11" s="7" t="s">
        <v>2</v>
      </c>
      <c r="B11" s="8" t="s">
        <v>20</v>
      </c>
      <c r="C11" s="9">
        <v>2487.9</v>
      </c>
      <c r="D11" s="9">
        <v>19517.400000000001</v>
      </c>
      <c r="E11" s="9">
        <v>8480.9</v>
      </c>
      <c r="F11" s="9">
        <v>2744</v>
      </c>
      <c r="G11" s="9">
        <v>4574.8</v>
      </c>
      <c r="H11" s="9">
        <v>16</v>
      </c>
      <c r="I11" s="9">
        <v>409</v>
      </c>
      <c r="J11" s="9">
        <f t="shared" ref="J11:J18" si="0">SUM(C11:I11)</f>
        <v>38230.000000000007</v>
      </c>
    </row>
    <row r="12" spans="1:15" s="10" customFormat="1">
      <c r="A12" s="7" t="s">
        <v>3</v>
      </c>
      <c r="B12" s="8" t="s">
        <v>21</v>
      </c>
      <c r="C12" s="9">
        <v>10075.1</v>
      </c>
      <c r="D12" s="9">
        <v>49184.4</v>
      </c>
      <c r="E12" s="9">
        <v>10180.5</v>
      </c>
      <c r="F12" s="9"/>
      <c r="G12" s="9">
        <v>6973.8</v>
      </c>
      <c r="H12" s="9"/>
      <c r="I12" s="9">
        <v>2078.4</v>
      </c>
      <c r="J12" s="9">
        <f>SUM(C12:I12)</f>
        <v>78492.2</v>
      </c>
    </row>
    <row r="13" spans="1:15" s="10" customFormat="1" ht="15" customHeight="1">
      <c r="A13" s="7" t="s">
        <v>4</v>
      </c>
      <c r="B13" s="8" t="s">
        <v>22</v>
      </c>
      <c r="C13" s="9">
        <v>31726.799999999999</v>
      </c>
      <c r="D13" s="9">
        <v>2558.6</v>
      </c>
      <c r="E13" s="9">
        <v>237133.5</v>
      </c>
      <c r="F13" s="9">
        <v>1806.4</v>
      </c>
      <c r="G13" s="9">
        <v>17900.599999999999</v>
      </c>
      <c r="H13" s="9">
        <v>963</v>
      </c>
      <c r="I13" s="9">
        <v>811</v>
      </c>
      <c r="J13" s="9">
        <f t="shared" si="0"/>
        <v>292899.90000000002</v>
      </c>
    </row>
    <row r="14" spans="1:15" s="10" customFormat="1">
      <c r="A14" s="7" t="s">
        <v>6</v>
      </c>
      <c r="B14" s="8" t="s">
        <v>23</v>
      </c>
      <c r="C14" s="9">
        <v>6152.2</v>
      </c>
      <c r="D14" s="9">
        <v>21635.4</v>
      </c>
      <c r="E14" s="9">
        <v>12710</v>
      </c>
      <c r="F14" s="9">
        <v>5528</v>
      </c>
      <c r="G14" s="9">
        <v>6395.8</v>
      </c>
      <c r="H14" s="9">
        <v>2986.3</v>
      </c>
      <c r="I14" s="9">
        <v>2267.5</v>
      </c>
      <c r="J14" s="9">
        <f t="shared" si="0"/>
        <v>57675.200000000012</v>
      </c>
    </row>
    <row r="15" spans="1:15" s="10" customFormat="1" ht="18" customHeight="1">
      <c r="A15" s="7" t="s">
        <v>8</v>
      </c>
      <c r="B15" s="8" t="s">
        <v>24</v>
      </c>
      <c r="C15" s="9">
        <v>298.60000000000002</v>
      </c>
      <c r="D15" s="9">
        <v>135.19999999999999</v>
      </c>
      <c r="E15" s="9">
        <v>2685.5</v>
      </c>
      <c r="F15" s="9">
        <v>120</v>
      </c>
      <c r="G15" s="9">
        <v>327</v>
      </c>
      <c r="H15" s="9">
        <v>109.8</v>
      </c>
      <c r="I15" s="9"/>
      <c r="J15" s="9">
        <f t="shared" si="0"/>
        <v>3676.1000000000004</v>
      </c>
      <c r="O15" s="17"/>
    </row>
    <row r="16" spans="1:15" s="10" customFormat="1" ht="18" customHeight="1">
      <c r="A16" s="7">
        <v>7</v>
      </c>
      <c r="B16" s="8" t="s">
        <v>25</v>
      </c>
      <c r="C16" s="9">
        <v>28793.9</v>
      </c>
      <c r="D16" s="9">
        <v>5469.3</v>
      </c>
      <c r="E16" s="9">
        <v>6380.5</v>
      </c>
      <c r="F16" s="9">
        <v>1400</v>
      </c>
      <c r="G16" s="9">
        <v>5016.5</v>
      </c>
      <c r="H16" s="9">
        <v>16</v>
      </c>
      <c r="I16" s="9">
        <v>406.9</v>
      </c>
      <c r="J16" s="9">
        <f t="shared" si="0"/>
        <v>47483.100000000006</v>
      </c>
    </row>
    <row r="17" spans="1:10" s="10" customFormat="1" ht="18" customHeight="1">
      <c r="A17" s="7">
        <v>8</v>
      </c>
      <c r="B17" s="8" t="s">
        <v>26</v>
      </c>
      <c r="C17" s="9">
        <v>74801.2</v>
      </c>
      <c r="D17" s="9">
        <v>15040.8</v>
      </c>
      <c r="E17" s="9">
        <v>9582.5</v>
      </c>
      <c r="F17" s="9"/>
      <c r="G17" s="9">
        <v>7388.3</v>
      </c>
      <c r="H17" s="9"/>
      <c r="I17" s="9">
        <v>1308.4000000000001</v>
      </c>
      <c r="J17" s="9">
        <f t="shared" si="0"/>
        <v>108121.2</v>
      </c>
    </row>
    <row r="18" spans="1:10" s="10" customFormat="1" ht="18" customHeight="1">
      <c r="A18" s="7">
        <v>9</v>
      </c>
      <c r="B18" s="8" t="s">
        <v>27</v>
      </c>
      <c r="C18" s="9">
        <v>72260.600000000006</v>
      </c>
      <c r="D18" s="9">
        <v>16264.8</v>
      </c>
      <c r="E18" s="9">
        <v>8480.5</v>
      </c>
      <c r="F18" s="9"/>
      <c r="G18" s="9">
        <v>7206.7</v>
      </c>
      <c r="H18" s="9"/>
      <c r="I18" s="9">
        <v>1087.2</v>
      </c>
      <c r="J18" s="9">
        <f t="shared" si="0"/>
        <v>105299.8</v>
      </c>
    </row>
    <row r="19" spans="1:10" s="14" customFormat="1" ht="27" customHeight="1">
      <c r="A19" s="11"/>
      <c r="B19" s="12" t="s">
        <v>17</v>
      </c>
      <c r="C19" s="13">
        <f>SUM(C10:C18)</f>
        <v>346762.80000000005</v>
      </c>
      <c r="D19" s="13">
        <f t="shared" ref="D19:I19" si="1">SUM(D10:D18)</f>
        <v>151324.09999999998</v>
      </c>
      <c r="E19" s="13">
        <f t="shared" si="1"/>
        <v>311403.5</v>
      </c>
      <c r="F19" s="13">
        <f t="shared" si="1"/>
        <v>11598.4</v>
      </c>
      <c r="G19" s="13">
        <f t="shared" si="1"/>
        <v>63906.3</v>
      </c>
      <c r="H19" s="13">
        <f t="shared" si="1"/>
        <v>4113.6000000000004</v>
      </c>
      <c r="I19" s="13">
        <f t="shared" si="1"/>
        <v>9494.1</v>
      </c>
      <c r="J19" s="13">
        <f>SUM(J10:J18)</f>
        <v>898602.8</v>
      </c>
    </row>
    <row r="20" spans="1:10" s="10" customFormat="1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spans="1:10" s="10" customFormat="1" ht="43.5" customHeight="1">
      <c r="A21" s="15"/>
      <c r="B21" s="16" t="s">
        <v>18</v>
      </c>
      <c r="C21" s="13">
        <v>1430.7</v>
      </c>
      <c r="D21" s="13"/>
      <c r="E21" s="13"/>
      <c r="F21" s="13"/>
      <c r="G21" s="13">
        <v>2895.2</v>
      </c>
      <c r="H21" s="13"/>
      <c r="I21" s="13">
        <v>862.7</v>
      </c>
      <c r="J21" s="13">
        <f>SUM(C21:I21)</f>
        <v>5188.5999999999995</v>
      </c>
    </row>
    <row r="22" spans="1:10" s="10" customFormat="1" ht="17.25" customHeight="1">
      <c r="A22" s="15"/>
      <c r="B22" s="16" t="s">
        <v>10</v>
      </c>
      <c r="C22" s="13">
        <f>+C19+C21</f>
        <v>348193.50000000006</v>
      </c>
      <c r="D22" s="13">
        <f t="shared" ref="D22:J22" si="2">+D19+D21</f>
        <v>151324.09999999998</v>
      </c>
      <c r="E22" s="13">
        <f t="shared" si="2"/>
        <v>311403.5</v>
      </c>
      <c r="F22" s="13">
        <f t="shared" si="2"/>
        <v>11598.4</v>
      </c>
      <c r="G22" s="13">
        <f t="shared" si="2"/>
        <v>66801.5</v>
      </c>
      <c r="H22" s="13">
        <f t="shared" si="2"/>
        <v>4113.6000000000004</v>
      </c>
      <c r="I22" s="13">
        <f t="shared" si="2"/>
        <v>10356.800000000001</v>
      </c>
      <c r="J22" s="13">
        <f t="shared" si="2"/>
        <v>903791.4</v>
      </c>
    </row>
  </sheetData>
  <mergeCells count="9">
    <mergeCell ref="A20:J20"/>
    <mergeCell ref="G1:J1"/>
    <mergeCell ref="G2:J2"/>
    <mergeCell ref="G3:J3"/>
    <mergeCell ref="A7:A8"/>
    <mergeCell ref="B7:B8"/>
    <mergeCell ref="C7:J7"/>
    <mergeCell ref="A4:J4"/>
    <mergeCell ref="A5:J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30" sqref="S30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2023-11-05T17:42:58Z</dcterms:modified>
</cp:coreProperties>
</file>